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2023 ESTADOS FINANCIEROS\1ER. TRIMESTRE 2023\OBJETIVOS Y METAS 1ER TRIM 2023 PARA ENVIAR\03 PRESIDENCIA MUNICIPAL\"/>
    </mc:Choice>
  </mc:AlternateContent>
  <bookViews>
    <workbookView xWindow="0" yWindow="0" windowWidth="20490" windowHeight="4650"/>
  </bookViews>
  <sheets>
    <sheet name="135 03 04 020 04 PPTO 2023" sheetId="145" r:id="rId1"/>
  </sheets>
  <calcPr calcId="162913"/>
</workbook>
</file>

<file path=xl/calcChain.xml><?xml version="1.0" encoding="utf-8"?>
<calcChain xmlns="http://schemas.openxmlformats.org/spreadsheetml/2006/main">
  <c r="R20" i="145" l="1"/>
  <c r="T20" i="145" s="1"/>
  <c r="R21" i="145"/>
  <c r="T21" i="145" s="1"/>
  <c r="R22" i="145"/>
  <c r="T22" i="145" s="1"/>
  <c r="R23" i="145"/>
  <c r="T23" i="145" s="1"/>
  <c r="R24" i="145"/>
  <c r="T24" i="145" s="1"/>
  <c r="R25" i="145"/>
  <c r="T25" i="145" s="1"/>
  <c r="R26" i="145"/>
  <c r="T26" i="145" s="1"/>
  <c r="R27" i="145"/>
  <c r="T27" i="145" s="1"/>
  <c r="R28" i="145"/>
  <c r="T28" i="145" s="1"/>
  <c r="R19" i="145"/>
  <c r="T19" i="145" s="1"/>
  <c r="H20" i="145"/>
  <c r="H21" i="145"/>
  <c r="H22" i="145"/>
  <c r="H23" i="145"/>
  <c r="H24" i="145"/>
  <c r="H25" i="145"/>
  <c r="H26" i="145"/>
  <c r="H27" i="145"/>
  <c r="H28" i="145"/>
  <c r="H19" i="145"/>
  <c r="Q29" i="145" l="1"/>
  <c r="P29" i="145"/>
  <c r="O29" i="145"/>
  <c r="N29" i="145"/>
  <c r="M29" i="145"/>
  <c r="L29" i="145"/>
  <c r="E29" i="145" l="1"/>
  <c r="J29" i="145"/>
  <c r="K29" i="145"/>
  <c r="H29" i="145" l="1"/>
  <c r="R29" i="145"/>
  <c r="T29" i="145" s="1"/>
  <c r="I29" i="145"/>
</calcChain>
</file>

<file path=xl/sharedStrings.xml><?xml version="1.0" encoding="utf-8"?>
<sst xmlns="http://schemas.openxmlformats.org/spreadsheetml/2006/main" count="74" uniqueCount="60">
  <si>
    <t>Dependencia</t>
  </si>
  <si>
    <t>Unidad Responsable</t>
  </si>
  <si>
    <t>O  B  J  E  T  I  V  O  S</t>
  </si>
  <si>
    <t>M   E   T   A   S</t>
  </si>
  <si>
    <t>D e s c r i p c i o n</t>
  </si>
  <si>
    <t>Unidad de Medida</t>
  </si>
  <si>
    <t>Programada</t>
  </si>
  <si>
    <t>Gasto</t>
  </si>
  <si>
    <t>Meta</t>
  </si>
  <si>
    <t>1er  Trimestre</t>
  </si>
  <si>
    <t>2do  Trimestre</t>
  </si>
  <si>
    <t>3er  Trimestre</t>
  </si>
  <si>
    <t>4to  Trimestre</t>
  </si>
  <si>
    <t>Clave</t>
  </si>
  <si>
    <t>Presup.</t>
  </si>
  <si>
    <t>Ejercido</t>
  </si>
  <si>
    <t>Real</t>
  </si>
  <si>
    <t xml:space="preserve">Programada </t>
  </si>
  <si>
    <t>Realizada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</si>
  <si>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</si>
  <si>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</si>
  <si>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</si>
  <si>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</si>
  <si>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Justificación</t>
  </si>
  <si>
    <t>Diferencia</t>
  </si>
  <si>
    <t xml:space="preserve">                                                   </t>
  </si>
  <si>
    <t>03 PRESIDENCIA</t>
  </si>
  <si>
    <t>Programa</t>
  </si>
  <si>
    <t>Subprograma</t>
  </si>
  <si>
    <t>CONTESTAR DEMANDAS DEL SERVICIO CIVIL, OFRECIMIENTO DE PRUEBAS, ALEGATOS POR LOS JUICIOS PROMOVIDOS POR PARTICULARES ANTE EL TRIBUNAL DE JUSTICIA ADMINISTRTIVA</t>
  </si>
  <si>
    <t>ATENDER Y TRAMITAR LOS RECURSOS ADMINISTRATIVOS QUE PRESENTAN LOS PARTICULARES EN CONTRA DE DIVERSAS AUTORIDADES MUNICIPALES</t>
  </si>
  <si>
    <t>EMITIR INFORMES DEL ESTADO PROCESAL DE LAS CONTROVERSIAS EN QUE EL AYUNTAMIENTO ES PARTE.</t>
  </si>
  <si>
    <t>INFORME</t>
  </si>
  <si>
    <t>ASUNTO</t>
  </si>
  <si>
    <t>CONVENIO</t>
  </si>
  <si>
    <t>DENUNCIA</t>
  </si>
  <si>
    <t>INDICADORES DE RESULTADOS</t>
  </si>
  <si>
    <t>FORMULAR INFORMES PREVIOS Y JUSTIFICADOS PARA LOS JUICIOS DE AMPARO.</t>
  </si>
  <si>
    <t>FORMULAR CONTESTACIONES POR JUICIOS TRAMITADOS EN CONTRA DEL AYUNTAMIENTO.</t>
  </si>
  <si>
    <t>OTORGAMIENTO DE ASESORÍA JURÍDICO-ADMINISTRATIVO Y COADYUVANCIA, MEDIANTE LA REVISIÓN DE ANTEPROYECTOS DE CONTRATOS, CONVENIOS, REGLAMENTOS, ACUERDOS Y ASUNTOS RELATIVOS A LA VIOLACIÓN DE DERECHOS HUMANOS.</t>
  </si>
  <si>
    <t>ACUMULADO</t>
  </si>
  <si>
    <t>Función</t>
  </si>
  <si>
    <t>Ponderación %</t>
  </si>
  <si>
    <t>DAR BASE LEGAL A TODOS LOS ACTOS Y ACUERDOS DEL AYUNTAMIENTO QUE GARANTICE SU SEGURIDAD JURÍDICA</t>
  </si>
  <si>
    <t>COMPARECER COMO REPRESENTANTE DEL AYUNTAMIENTO O EN AUXILIO DE ALGUNA PARAMUNICIPAL A LA JUNTA DE CONCILIACIÓN Y ARBITRAJE PARA LA ENTREGA DE FINIQUITOS Y/O LIQUIDACIONES</t>
  </si>
  <si>
    <t>ELABORAR Y PRESENTAR DENUNCIAS Y QUERELLAS ANTE EL MINISTERIO PUBLICO POR DELITOS EN QUE LA ADMINISTRACIÓN PUBLICA TENGA CARÁCTER DE PARTE OFENDIDA.</t>
  </si>
  <si>
    <t>04 SEGUIMIENTO DE ASUNTOS JURÍDICOS</t>
  </si>
  <si>
    <t>135 ASUNTOS JURIDÍCOS</t>
  </si>
  <si>
    <t>04 ASUNTOS JURIDÍCOS</t>
  </si>
  <si>
    <t>020 GESTIÓN Y ACTUALIZACION JURÍDICA</t>
  </si>
  <si>
    <t>PORCENTAJE</t>
  </si>
  <si>
    <t>E1</t>
  </si>
  <si>
    <t>E2</t>
  </si>
  <si>
    <t>E3</t>
  </si>
  <si>
    <t>EMITIR RECOMENDACIONES EN MATERIA DE LIQUIDACIÓN O FINIQUITO POR MOTIVO DE PENSIÓN, JUBILACIÓN ENTRE OTROS.</t>
  </si>
  <si>
    <t>REVISAR Y CORREGIR CONTRATOS Y CONVENIOS.</t>
  </si>
  <si>
    <t>DEL 01 DE  ENERO  AL 31 DE MARZO DE 2023</t>
  </si>
  <si>
    <t>DEL 01 DE  ENERO  AL 30 DE JUNIO DE 2023</t>
  </si>
  <si>
    <t>DEL 1 DE ENERO A 31 DE SEPTIEMBRE  2023</t>
  </si>
  <si>
    <t>DEL 01 DE  ENERO AL 31 DE 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</si>
</sst>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6" x14ac:knownFonts="1">
    <font>
      <sz val="10"/>
      <name val="Arial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4" fillId="0" borderId="0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3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165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165" fontId="4" fillId="4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Protection="1"/>
    <xf numFmtId="0" fontId="4" fillId="0" borderId="1" xfId="0" applyNumberFormat="1" applyFont="1" applyFill="1" applyBorder="1" applyAlignment="1" applyProtection="1">
      <alignment vertical="center"/>
    </xf>
    <xf numFmtId="0" fontId="2" fillId="5" borderId="1" xfId="0" applyFont="1" applyFill="1" applyBorder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Border="1" applyAlignment="1" applyProtection="1">
      <alignment horizontal="center"/>
    </xf>
    <xf numFmtId="165" fontId="2" fillId="0" borderId="7" xfId="0" applyNumberFormat="1" applyFont="1" applyBorder="1" applyAlignment="1" applyProtection="1">
      <alignment horizontal="center"/>
    </xf>
    <xf numFmtId="0" fontId="4" fillId="6" borderId="1" xfId="0" applyNumberFormat="1" applyFont="1" applyFill="1" applyBorder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65" fontId="1" fillId="3" borderId="4" xfId="0" applyNumberFormat="1" applyFont="1" applyFill="1" applyBorder="1" applyAlignment="1" applyProtection="1">
      <alignment horizontal="center" vertical="center"/>
    </xf>
    <xf numFmtId="165" fontId="1" fillId="3" borderId="6" xfId="0" applyNumberFormat="1" applyFont="1" applyFill="1" applyBorder="1" applyAlignment="1" applyProtection="1">
      <alignment horizontal="center" vertical="center"/>
    </xf>
    <xf numFmtId="165" fontId="1" fillId="3" borderId="5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justify" vertical="center" wrapText="1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topLeftCell="A3" zoomScaleNormal="100" workbookViewId="0">
      <selection activeCell="A5" sqref="A5:XFD7"/>
    </sheetView>
  </sheetViews>
  <sheetFormatPr baseColWidth="10" defaultRowHeight="12.75" x14ac:dyDescent="0.2"/>
  <cols>
    <col min="1" max="1" width="5.42578125" style="5" customWidth="1"/>
    <col min="2" max="2" width="12" style="5" customWidth="1"/>
    <col min="3" max="3" width="40.7109375" style="5" customWidth="1"/>
    <col min="4" max="5" width="11.42578125" style="5"/>
    <col min="6" max="6" width="13" style="5" hidden="1" customWidth="1"/>
    <col min="7" max="7" width="11.5703125" style="5" hidden="1" customWidth="1"/>
    <col min="8" max="8" width="10.5703125" style="5" hidden="1" customWidth="1"/>
    <col min="9" max="9" width="10" style="5" hidden="1" customWidth="1"/>
    <col min="10" max="11" width="11.5703125" style="5" customWidth="1"/>
    <col min="12" max="12" width="10.7109375" style="1" hidden="1" customWidth="1"/>
    <col min="13" max="13" width="8.85546875" style="1" hidden="1" customWidth="1"/>
    <col min="14" max="14" width="10.140625" style="1" hidden="1" customWidth="1"/>
    <col min="15" max="15" width="10.42578125" style="1" hidden="1" customWidth="1"/>
    <col min="16" max="17" width="11.42578125" style="5" hidden="1" customWidth="1"/>
    <col min="18" max="21" width="11.42578125" style="5" customWidth="1"/>
    <col min="22" max="22" width="8.7109375" style="5" customWidth="1"/>
    <col min="23" max="23" width="9.5703125" style="5" customWidth="1"/>
    <col min="24" max="24" width="8.5703125" style="5" customWidth="1"/>
    <col min="25" max="16384" width="11.42578125" style="5"/>
  </cols>
  <sheetData>
    <row r="1" spans="1:24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24" x14ac:dyDescent="0.2">
      <c r="A2" s="38" t="s">
        <v>36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12" customHeight="1" x14ac:dyDescent="0.2">
      <c r="A3" s="38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12" customHeight="1" x14ac:dyDescent="0.2">
      <c r="A4" s="37" t="s">
        <v>56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2" hidden="1" customHeight="1" x14ac:dyDescent="0.2">
      <c r="A5" s="37" t="s">
        <v>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2" hidden="1" customHeight="1" x14ac:dyDescent="0.2">
      <c r="A6" s="37" t="s">
        <v>58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ht="12" hidden="1" customHeight="1" x14ac:dyDescent="0.2">
      <c r="A7" s="37" t="s">
        <v>59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ht="12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7"/>
      <c r="M8" s="7"/>
      <c r="N8" s="7"/>
      <c r="O8" s="7"/>
    </row>
    <row r="9" spans="1:24" x14ac:dyDescent="0.2">
      <c r="A9" s="6" t="s">
        <v>41</v>
      </c>
      <c r="B9" s="6"/>
      <c r="C9" s="6" t="s">
        <v>47</v>
      </c>
      <c r="D9" s="7"/>
      <c r="E9" s="7"/>
      <c r="F9" s="7"/>
      <c r="G9" s="7"/>
      <c r="H9" s="7"/>
      <c r="I9" s="7"/>
      <c r="J9" s="1"/>
      <c r="K9" s="1"/>
      <c r="L9" s="7"/>
      <c r="M9" s="7"/>
      <c r="N9" s="7"/>
      <c r="O9" s="7"/>
    </row>
    <row r="10" spans="1:24" x14ac:dyDescent="0.2">
      <c r="A10" s="6" t="s">
        <v>0</v>
      </c>
      <c r="B10" s="20"/>
      <c r="C10" s="6" t="s">
        <v>26</v>
      </c>
      <c r="D10" s="7"/>
      <c r="E10" s="7"/>
      <c r="F10" s="7"/>
      <c r="G10" s="7"/>
      <c r="H10" s="7"/>
      <c r="I10" s="7"/>
      <c r="J10" s="1"/>
      <c r="K10" s="1"/>
      <c r="L10" s="7"/>
      <c r="M10" s="7"/>
      <c r="N10" s="7"/>
      <c r="O10" s="7"/>
    </row>
    <row r="11" spans="1:24" x14ac:dyDescent="0.2">
      <c r="A11" s="6" t="s">
        <v>1</v>
      </c>
      <c r="B11" s="20"/>
      <c r="C11" s="6" t="s">
        <v>48</v>
      </c>
      <c r="D11" s="7"/>
      <c r="E11" s="7"/>
      <c r="F11" s="7"/>
      <c r="G11" s="7"/>
      <c r="H11" s="7"/>
      <c r="I11" s="7"/>
      <c r="J11" s="1"/>
      <c r="K11" s="1"/>
      <c r="L11" s="7"/>
      <c r="M11" s="7" t="s">
        <v>25</v>
      </c>
      <c r="N11" s="7"/>
      <c r="O11" s="7"/>
    </row>
    <row r="12" spans="1:24" x14ac:dyDescent="0.2">
      <c r="A12" s="6" t="s">
        <v>27</v>
      </c>
      <c r="B12" s="20"/>
      <c r="C12" s="6" t="s">
        <v>49</v>
      </c>
      <c r="D12" s="7"/>
      <c r="E12" s="7"/>
      <c r="F12" s="7"/>
      <c r="G12" s="7"/>
      <c r="H12" s="7"/>
      <c r="I12" s="7"/>
      <c r="J12" s="1"/>
      <c r="K12" s="1"/>
      <c r="L12" s="7"/>
      <c r="M12" s="7"/>
      <c r="N12" s="7"/>
      <c r="O12" s="7"/>
    </row>
    <row r="13" spans="1:24" x14ac:dyDescent="0.2">
      <c r="A13" s="21" t="s">
        <v>28</v>
      </c>
      <c r="B13" s="21"/>
      <c r="C13" s="13" t="s">
        <v>46</v>
      </c>
      <c r="D13" s="7"/>
      <c r="E13" s="7"/>
      <c r="F13" s="7"/>
      <c r="G13" s="7"/>
      <c r="H13" s="7"/>
      <c r="I13" s="7"/>
      <c r="J13" s="1"/>
      <c r="K13" s="1"/>
      <c r="L13" s="7"/>
      <c r="M13" s="7"/>
      <c r="N13" s="7"/>
      <c r="O13" s="18"/>
    </row>
    <row r="14" spans="1:24" x14ac:dyDescent="0.2">
      <c r="A14" s="37" t="s">
        <v>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</row>
    <row r="15" spans="1:24" ht="18.75" customHeight="1" x14ac:dyDescent="0.2">
      <c r="A15" s="39" t="s">
        <v>43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7"/>
      <c r="M16" s="7"/>
      <c r="N16" s="7"/>
      <c r="O16" s="7"/>
    </row>
    <row r="17" spans="1:24" ht="12.75" customHeight="1" x14ac:dyDescent="0.2">
      <c r="A17" s="31" t="s">
        <v>3</v>
      </c>
      <c r="B17" s="32"/>
      <c r="C17" s="33"/>
      <c r="D17" s="46" t="s">
        <v>5</v>
      </c>
      <c r="E17" s="46" t="s">
        <v>42</v>
      </c>
      <c r="F17" s="34" t="s">
        <v>7</v>
      </c>
      <c r="G17" s="36"/>
      <c r="H17" s="34" t="s">
        <v>8</v>
      </c>
      <c r="I17" s="36"/>
      <c r="J17" s="31" t="s">
        <v>9</v>
      </c>
      <c r="K17" s="33"/>
      <c r="L17" s="31" t="s">
        <v>10</v>
      </c>
      <c r="M17" s="33"/>
      <c r="N17" s="31" t="s">
        <v>11</v>
      </c>
      <c r="O17" s="33"/>
      <c r="P17" s="31" t="s">
        <v>12</v>
      </c>
      <c r="Q17" s="33"/>
      <c r="R17" s="31" t="s">
        <v>40</v>
      </c>
      <c r="S17" s="32"/>
      <c r="T17" s="33"/>
      <c r="U17" s="23" t="s">
        <v>23</v>
      </c>
      <c r="V17" s="34" t="s">
        <v>50</v>
      </c>
      <c r="W17" s="35"/>
      <c r="X17" s="36"/>
    </row>
    <row r="18" spans="1:24" x14ac:dyDescent="0.2">
      <c r="A18" s="2" t="s">
        <v>13</v>
      </c>
      <c r="B18" s="45" t="s">
        <v>4</v>
      </c>
      <c r="C18" s="45"/>
      <c r="D18" s="47"/>
      <c r="E18" s="47"/>
      <c r="F18" s="8" t="s">
        <v>14</v>
      </c>
      <c r="G18" s="8" t="s">
        <v>15</v>
      </c>
      <c r="H18" s="8" t="s">
        <v>6</v>
      </c>
      <c r="I18" s="8" t="s">
        <v>16</v>
      </c>
      <c r="J18" s="3" t="s">
        <v>17</v>
      </c>
      <c r="K18" s="3" t="s">
        <v>18</v>
      </c>
      <c r="L18" s="3" t="s">
        <v>17</v>
      </c>
      <c r="M18" s="3" t="s">
        <v>18</v>
      </c>
      <c r="N18" s="3" t="s">
        <v>17</v>
      </c>
      <c r="O18" s="3" t="s">
        <v>18</v>
      </c>
      <c r="P18" s="3" t="s">
        <v>17</v>
      </c>
      <c r="Q18" s="3" t="s">
        <v>18</v>
      </c>
      <c r="R18" s="26" t="s">
        <v>6</v>
      </c>
      <c r="S18" s="26" t="s">
        <v>18</v>
      </c>
      <c r="T18" s="26" t="s">
        <v>24</v>
      </c>
      <c r="U18" s="26"/>
      <c r="V18" s="27" t="s">
        <v>51</v>
      </c>
      <c r="W18" s="27" t="s">
        <v>52</v>
      </c>
      <c r="X18" s="27" t="s">
        <v>53</v>
      </c>
    </row>
    <row r="19" spans="1:24" ht="30.75" customHeight="1" x14ac:dyDescent="0.2">
      <c r="A19" s="11">
        <v>1</v>
      </c>
      <c r="B19" s="43" t="s">
        <v>37</v>
      </c>
      <c r="C19" s="44"/>
      <c r="D19" s="12" t="s">
        <v>32</v>
      </c>
      <c r="E19" s="12">
        <v>20</v>
      </c>
      <c r="F19" s="15"/>
      <c r="G19" s="15"/>
      <c r="H19" s="14">
        <f>J19+L19+N19+P19</f>
        <v>160</v>
      </c>
      <c r="I19" s="4"/>
      <c r="J19" s="11">
        <v>40</v>
      </c>
      <c r="K19" s="4"/>
      <c r="L19" s="11">
        <v>40</v>
      </c>
      <c r="M19" s="4"/>
      <c r="N19" s="11">
        <v>40</v>
      </c>
      <c r="O19" s="4"/>
      <c r="P19" s="11">
        <v>40</v>
      </c>
      <c r="Q19" s="4"/>
      <c r="R19" s="28">
        <f>J19+L19+N19+P19</f>
        <v>160</v>
      </c>
      <c r="S19" s="28"/>
      <c r="T19" s="28">
        <f>S19-R19</f>
        <v>-160</v>
      </c>
      <c r="U19" s="24"/>
      <c r="V19" s="4"/>
      <c r="W19" s="4"/>
      <c r="X19" s="4"/>
    </row>
    <row r="20" spans="1:24" ht="48" customHeight="1" x14ac:dyDescent="0.2">
      <c r="A20" s="11">
        <v>2</v>
      </c>
      <c r="B20" s="43" t="s">
        <v>29</v>
      </c>
      <c r="C20" s="44"/>
      <c r="D20" s="12" t="s">
        <v>32</v>
      </c>
      <c r="E20" s="12">
        <v>5</v>
      </c>
      <c r="F20" s="15"/>
      <c r="G20" s="15"/>
      <c r="H20" s="14">
        <f>J20+L20+N20+P20</f>
        <v>24</v>
      </c>
      <c r="I20" s="4"/>
      <c r="J20" s="11">
        <v>6</v>
      </c>
      <c r="K20" s="4"/>
      <c r="L20" s="11">
        <v>6</v>
      </c>
      <c r="M20" s="4"/>
      <c r="N20" s="11">
        <v>6</v>
      </c>
      <c r="O20" s="4"/>
      <c r="P20" s="11">
        <v>6</v>
      </c>
      <c r="Q20" s="4"/>
      <c r="R20" s="28">
        <f>J20+L20+N20+P20</f>
        <v>24</v>
      </c>
      <c r="S20" s="28"/>
      <c r="T20" s="28">
        <f t="shared" ref="T20:T29" si="0">S20-R20</f>
        <v>-24</v>
      </c>
      <c r="U20" s="24"/>
      <c r="V20" s="4"/>
      <c r="W20" s="4"/>
      <c r="X20" s="4"/>
    </row>
    <row r="21" spans="1:24" ht="42.75" customHeight="1" x14ac:dyDescent="0.2">
      <c r="A21" s="11">
        <v>3</v>
      </c>
      <c r="B21" s="43" t="s">
        <v>30</v>
      </c>
      <c r="C21" s="44"/>
      <c r="D21" s="12" t="s">
        <v>33</v>
      </c>
      <c r="E21" s="12">
        <v>5</v>
      </c>
      <c r="F21" s="15"/>
      <c r="G21" s="15"/>
      <c r="H21" s="14">
        <f>J21+L21+N21+P21</f>
        <v>24</v>
      </c>
      <c r="I21" s="4"/>
      <c r="J21" s="11">
        <v>6</v>
      </c>
      <c r="K21" s="4"/>
      <c r="L21" s="11">
        <v>6</v>
      </c>
      <c r="M21" s="4"/>
      <c r="N21" s="11">
        <v>6</v>
      </c>
      <c r="O21" s="4"/>
      <c r="P21" s="11">
        <v>6</v>
      </c>
      <c r="Q21" s="4"/>
      <c r="R21" s="28">
        <f>J21+L21+N21+P21</f>
        <v>24</v>
      </c>
      <c r="S21" s="28"/>
      <c r="T21" s="28">
        <f t="shared" si="0"/>
        <v>-24</v>
      </c>
      <c r="U21" s="24"/>
      <c r="V21" s="4"/>
      <c r="W21" s="4"/>
      <c r="X21" s="4"/>
    </row>
    <row r="22" spans="1:24" ht="21.75" customHeight="1" x14ac:dyDescent="0.2">
      <c r="A22" s="11">
        <v>4</v>
      </c>
      <c r="B22" s="43" t="s">
        <v>55</v>
      </c>
      <c r="C22" s="44"/>
      <c r="D22" s="12" t="s">
        <v>34</v>
      </c>
      <c r="E22" s="12">
        <v>10</v>
      </c>
      <c r="F22" s="15"/>
      <c r="G22" s="15"/>
      <c r="H22" s="14">
        <f>J22+L22+N22+P22</f>
        <v>80</v>
      </c>
      <c r="I22" s="4"/>
      <c r="J22" s="11">
        <v>20</v>
      </c>
      <c r="K22" s="4"/>
      <c r="L22" s="11">
        <v>20</v>
      </c>
      <c r="M22" s="4"/>
      <c r="N22" s="11">
        <v>20</v>
      </c>
      <c r="O22" s="4"/>
      <c r="P22" s="11">
        <v>20</v>
      </c>
      <c r="Q22" s="4"/>
      <c r="R22" s="28">
        <f>J22+L22+N22+P22</f>
        <v>80</v>
      </c>
      <c r="S22" s="28"/>
      <c r="T22" s="28">
        <f t="shared" si="0"/>
        <v>-80</v>
      </c>
      <c r="U22" s="24"/>
      <c r="V22" s="4"/>
      <c r="W22" s="4"/>
      <c r="X22" s="4"/>
    </row>
    <row r="23" spans="1:24" ht="37.5" customHeight="1" x14ac:dyDescent="0.2">
      <c r="A23" s="11">
        <v>5</v>
      </c>
      <c r="B23" s="43" t="s">
        <v>45</v>
      </c>
      <c r="C23" s="44"/>
      <c r="D23" s="12" t="s">
        <v>35</v>
      </c>
      <c r="E23" s="12">
        <v>5</v>
      </c>
      <c r="F23" s="15"/>
      <c r="G23" s="15"/>
      <c r="H23" s="14">
        <f>J23+L23+N23+P23</f>
        <v>36</v>
      </c>
      <c r="I23" s="4"/>
      <c r="J23" s="11">
        <v>9</v>
      </c>
      <c r="K23" s="4"/>
      <c r="L23" s="11">
        <v>9</v>
      </c>
      <c r="M23" s="4"/>
      <c r="N23" s="11">
        <v>9</v>
      </c>
      <c r="O23" s="4"/>
      <c r="P23" s="11">
        <v>9</v>
      </c>
      <c r="Q23" s="4"/>
      <c r="R23" s="28">
        <f>J23+L23+N23+P23</f>
        <v>36</v>
      </c>
      <c r="S23" s="28"/>
      <c r="T23" s="28">
        <f t="shared" si="0"/>
        <v>-36</v>
      </c>
      <c r="U23" s="24"/>
      <c r="V23" s="25"/>
      <c r="W23" s="25"/>
      <c r="X23" s="25"/>
    </row>
    <row r="24" spans="1:24" ht="39.75" customHeight="1" x14ac:dyDescent="0.2">
      <c r="A24" s="11">
        <v>6</v>
      </c>
      <c r="B24" s="43" t="s">
        <v>54</v>
      </c>
      <c r="C24" s="44"/>
      <c r="D24" s="12" t="s">
        <v>32</v>
      </c>
      <c r="E24" s="12">
        <v>20</v>
      </c>
      <c r="F24" s="15"/>
      <c r="G24" s="15"/>
      <c r="H24" s="14">
        <f>J24+L24+N24+P24</f>
        <v>180</v>
      </c>
      <c r="I24" s="4"/>
      <c r="J24" s="11">
        <v>45</v>
      </c>
      <c r="K24" s="4"/>
      <c r="L24" s="11">
        <v>45</v>
      </c>
      <c r="M24" s="4"/>
      <c r="N24" s="11">
        <v>45</v>
      </c>
      <c r="O24" s="4"/>
      <c r="P24" s="11">
        <v>45</v>
      </c>
      <c r="Q24" s="4"/>
      <c r="R24" s="28">
        <f>J24+L24+N24+P24</f>
        <v>180</v>
      </c>
      <c r="S24" s="28"/>
      <c r="T24" s="28">
        <f t="shared" si="0"/>
        <v>-180</v>
      </c>
      <c r="U24" s="24"/>
      <c r="V24" s="25"/>
      <c r="W24" s="25"/>
      <c r="X24" s="25"/>
    </row>
    <row r="25" spans="1:24" ht="38.25" customHeight="1" x14ac:dyDescent="0.2">
      <c r="A25" s="11">
        <v>7</v>
      </c>
      <c r="B25" s="43" t="s">
        <v>31</v>
      </c>
      <c r="C25" s="44"/>
      <c r="D25" s="12" t="s">
        <v>32</v>
      </c>
      <c r="E25" s="12">
        <v>5</v>
      </c>
      <c r="F25" s="15"/>
      <c r="G25" s="15"/>
      <c r="H25" s="14">
        <f>J25+L25+N25+P25</f>
        <v>140</v>
      </c>
      <c r="I25" s="4"/>
      <c r="J25" s="11">
        <v>35</v>
      </c>
      <c r="K25" s="4"/>
      <c r="L25" s="11">
        <v>35</v>
      </c>
      <c r="M25" s="4"/>
      <c r="N25" s="11">
        <v>35</v>
      </c>
      <c r="O25" s="4"/>
      <c r="P25" s="11">
        <v>35</v>
      </c>
      <c r="Q25" s="4"/>
      <c r="R25" s="28">
        <f>J25+L25+N25+P25</f>
        <v>140</v>
      </c>
      <c r="S25" s="28"/>
      <c r="T25" s="28">
        <f t="shared" si="0"/>
        <v>-140</v>
      </c>
      <c r="U25" s="24"/>
      <c r="V25" s="25"/>
      <c r="W25" s="25"/>
      <c r="X25" s="25"/>
    </row>
    <row r="26" spans="1:24" ht="36" customHeight="1" x14ac:dyDescent="0.2">
      <c r="A26" s="11">
        <v>8</v>
      </c>
      <c r="B26" s="43" t="s">
        <v>38</v>
      </c>
      <c r="C26" s="44"/>
      <c r="D26" s="12" t="s">
        <v>32</v>
      </c>
      <c r="E26" s="12">
        <v>5</v>
      </c>
      <c r="F26" s="15"/>
      <c r="G26" s="15"/>
      <c r="H26" s="14">
        <f>J26+L26+N26+P26</f>
        <v>40</v>
      </c>
      <c r="I26" s="4"/>
      <c r="J26" s="11">
        <v>10</v>
      </c>
      <c r="K26" s="4"/>
      <c r="L26" s="11">
        <v>10</v>
      </c>
      <c r="M26" s="4"/>
      <c r="N26" s="11">
        <v>10</v>
      </c>
      <c r="O26" s="4"/>
      <c r="P26" s="11">
        <v>10</v>
      </c>
      <c r="Q26" s="4"/>
      <c r="R26" s="28">
        <f>J26+L26+N26+P26</f>
        <v>40</v>
      </c>
      <c r="S26" s="28"/>
      <c r="T26" s="28">
        <f t="shared" si="0"/>
        <v>-40</v>
      </c>
      <c r="U26" s="24"/>
      <c r="V26" s="25"/>
      <c r="W26" s="25"/>
      <c r="X26" s="25"/>
    </row>
    <row r="27" spans="1:24" ht="41.25" customHeight="1" x14ac:dyDescent="0.2">
      <c r="A27" s="11">
        <v>9</v>
      </c>
      <c r="B27" s="43" t="s">
        <v>44</v>
      </c>
      <c r="C27" s="44"/>
      <c r="D27" s="12" t="s">
        <v>33</v>
      </c>
      <c r="E27" s="12">
        <v>5</v>
      </c>
      <c r="F27" s="15"/>
      <c r="G27" s="15"/>
      <c r="H27" s="14">
        <f>J27+L27+N27+P27</f>
        <v>24</v>
      </c>
      <c r="I27" s="4"/>
      <c r="J27" s="11">
        <v>6</v>
      </c>
      <c r="K27" s="4"/>
      <c r="L27" s="11">
        <v>6</v>
      </c>
      <c r="M27" s="4"/>
      <c r="N27" s="11">
        <v>6</v>
      </c>
      <c r="O27" s="4"/>
      <c r="P27" s="11">
        <v>6</v>
      </c>
      <c r="Q27" s="4"/>
      <c r="R27" s="28">
        <f>J27+L27+N27+P27</f>
        <v>24</v>
      </c>
      <c r="S27" s="28"/>
      <c r="T27" s="28">
        <f t="shared" si="0"/>
        <v>-24</v>
      </c>
      <c r="U27" s="24"/>
      <c r="V27" s="25"/>
      <c r="W27" s="25"/>
      <c r="X27" s="25"/>
    </row>
    <row r="28" spans="1:24" ht="58.5" customHeight="1" x14ac:dyDescent="0.2">
      <c r="A28" s="11">
        <v>10</v>
      </c>
      <c r="B28" s="43" t="s">
        <v>39</v>
      </c>
      <c r="C28" s="44"/>
      <c r="D28" s="12" t="s">
        <v>32</v>
      </c>
      <c r="E28" s="22">
        <v>20</v>
      </c>
      <c r="F28" s="15"/>
      <c r="G28" s="16"/>
      <c r="H28" s="14">
        <f>J28+L28+N28+P28</f>
        <v>200</v>
      </c>
      <c r="I28" s="4"/>
      <c r="J28" s="11">
        <v>50</v>
      </c>
      <c r="K28" s="4"/>
      <c r="L28" s="11">
        <v>50</v>
      </c>
      <c r="M28" s="4"/>
      <c r="N28" s="11">
        <v>50</v>
      </c>
      <c r="O28" s="4"/>
      <c r="P28" s="11">
        <v>50</v>
      </c>
      <c r="Q28" s="4"/>
      <c r="R28" s="28">
        <f>J28+L28+N28+P28</f>
        <v>200</v>
      </c>
      <c r="S28" s="28"/>
      <c r="T28" s="28">
        <f t="shared" si="0"/>
        <v>-200</v>
      </c>
      <c r="U28" s="24"/>
      <c r="V28" s="25"/>
      <c r="W28" s="25"/>
      <c r="X28" s="25"/>
    </row>
    <row r="29" spans="1:24" s="7" customFormat="1" ht="36.75" customHeight="1" x14ac:dyDescent="0.2">
      <c r="A29" s="40" t="s">
        <v>19</v>
      </c>
      <c r="B29" s="41"/>
      <c r="C29" s="42"/>
      <c r="D29" s="12"/>
      <c r="E29" s="12">
        <f>SUM(E19:E28)</f>
        <v>100</v>
      </c>
      <c r="F29" s="17">
        <v>8990102</v>
      </c>
      <c r="G29" s="19"/>
      <c r="H29" s="14">
        <f>J29+L29+N29+P29</f>
        <v>908</v>
      </c>
      <c r="I29" s="12">
        <f t="shared" ref="I29:K29" si="1">SUM(I19:I28)</f>
        <v>0</v>
      </c>
      <c r="J29" s="12">
        <f t="shared" si="1"/>
        <v>227</v>
      </c>
      <c r="K29" s="12">
        <f t="shared" si="1"/>
        <v>0</v>
      </c>
      <c r="L29" s="12">
        <f t="shared" ref="L29:M29" si="2">SUM(L19:L28)</f>
        <v>227</v>
      </c>
      <c r="M29" s="12">
        <f t="shared" si="2"/>
        <v>0</v>
      </c>
      <c r="N29" s="12">
        <f t="shared" ref="N29:Q29" si="3">SUM(N19:N28)</f>
        <v>227</v>
      </c>
      <c r="O29" s="12">
        <f t="shared" si="3"/>
        <v>0</v>
      </c>
      <c r="P29" s="12">
        <f t="shared" si="3"/>
        <v>227</v>
      </c>
      <c r="Q29" s="12">
        <f t="shared" si="3"/>
        <v>0</v>
      </c>
      <c r="R29" s="28">
        <f>J29+L29+N29+P29</f>
        <v>908</v>
      </c>
      <c r="S29" s="28"/>
      <c r="T29" s="28">
        <f t="shared" si="0"/>
        <v>-908</v>
      </c>
      <c r="U29" s="25"/>
      <c r="V29" s="30"/>
      <c r="W29" s="30"/>
      <c r="X29" s="30"/>
    </row>
    <row r="30" spans="1:24" s="1" customFormat="1" ht="14.25" customHeight="1" x14ac:dyDescent="0.2">
      <c r="F30" s="9"/>
      <c r="T30" s="29"/>
    </row>
    <row r="31" spans="1:24" s="1" customFormat="1" ht="14.25" customHeight="1" x14ac:dyDescent="0.2">
      <c r="B31" s="10" t="s">
        <v>20</v>
      </c>
      <c r="F31" s="9"/>
      <c r="H31" s="1" t="s">
        <v>21</v>
      </c>
    </row>
    <row r="46" spans="12:15" x14ac:dyDescent="0.2">
      <c r="L46" s="7"/>
      <c r="M46" s="7"/>
      <c r="N46" s="7"/>
      <c r="O46" s="7"/>
    </row>
    <row r="47" spans="12:15" x14ac:dyDescent="0.2">
      <c r="L47" s="7"/>
      <c r="M47" s="7"/>
      <c r="N47" s="7"/>
      <c r="O47" s="7"/>
    </row>
    <row r="48" spans="12:15" x14ac:dyDescent="0.2">
      <c r="L48" s="7"/>
      <c r="M48" s="7"/>
      <c r="N48" s="7"/>
      <c r="O48" s="7"/>
    </row>
    <row r="49" spans="12:15" x14ac:dyDescent="0.2">
      <c r="L49" s="7"/>
      <c r="M49" s="7"/>
      <c r="N49" s="7"/>
      <c r="O49" s="7"/>
    </row>
    <row r="50" spans="12:15" x14ac:dyDescent="0.2">
      <c r="L50" s="7"/>
      <c r="M50" s="7"/>
      <c r="N50" s="7"/>
      <c r="O50" s="7"/>
    </row>
    <row r="51" spans="12:15" x14ac:dyDescent="0.2">
      <c r="L51" s="7"/>
      <c r="M51" s="7"/>
      <c r="N51" s="7"/>
      <c r="O51" s="7"/>
    </row>
  </sheetData>
  <sheetProtection insertRows="0" deleteRows="0"/>
  <mergeCells count="32">
    <mergeCell ref="B24:C24"/>
    <mergeCell ref="B23:C23"/>
    <mergeCell ref="H17:I17"/>
    <mergeCell ref="F17:G17"/>
    <mergeCell ref="B22:C22"/>
    <mergeCell ref="B20:C20"/>
    <mergeCell ref="B21:C21"/>
    <mergeCell ref="B19:C19"/>
    <mergeCell ref="B18:C18"/>
    <mergeCell ref="D17:D18"/>
    <mergeCell ref="E17:E18"/>
    <mergeCell ref="A29:C29"/>
    <mergeCell ref="B28:C28"/>
    <mergeCell ref="B27:C27"/>
    <mergeCell ref="B26:C26"/>
    <mergeCell ref="B25:C25"/>
    <mergeCell ref="A1:O1"/>
    <mergeCell ref="J17:K17"/>
    <mergeCell ref="L17:M17"/>
    <mergeCell ref="A17:C17"/>
    <mergeCell ref="A4:X4"/>
    <mergeCell ref="A5:X5"/>
    <mergeCell ref="A7:X7"/>
    <mergeCell ref="R17:T17"/>
    <mergeCell ref="V17:X17"/>
    <mergeCell ref="A6:X6"/>
    <mergeCell ref="A2:X2"/>
    <mergeCell ref="A3:X3"/>
    <mergeCell ref="N17:O17"/>
    <mergeCell ref="P17:Q17"/>
    <mergeCell ref="A15:O15"/>
    <mergeCell ref="A14:O14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 03 04 020 04 PPTO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Everardo</cp:lastModifiedBy>
  <cp:lastPrinted>2022-12-02T03:46:35Z</cp:lastPrinted>
  <dcterms:created xsi:type="dcterms:W3CDTF">2010-04-16T17:39:00Z</dcterms:created>
  <dcterms:modified xsi:type="dcterms:W3CDTF">2023-04-13T17:37:20Z</dcterms:modified>
</cp:coreProperties>
</file>